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2A-SFIC01\services\SGAC\CODIR\Politiques publiques\Cohésion des territoires\Dotations et fonds\2022\Publication site internet régional\"/>
    </mc:Choice>
  </mc:AlternateContent>
  <bookViews>
    <workbookView xWindow="0" yWindow="0" windowWidth="16380" windowHeight="8190" tabRatio="500"/>
  </bookViews>
  <sheets>
    <sheet name="DSIL 2022 - Tableau de suivi" sheetId="1" r:id="rId1"/>
  </sheets>
  <externalReferences>
    <externalReference r:id="rId2"/>
  </externalReferences>
  <definedNames>
    <definedName name="_xlnm._FilterDatabase" localSheetId="0">'DSIL 2022 - Tableau de suivi'!$B$7:$M$7</definedName>
    <definedName name="_xlnm.Print_Area" localSheetId="0">'DSIL 2022 - Tableau de suivi'!$A$33:$N$42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0" i="1" l="1"/>
  <c r="M33" i="1" l="1"/>
  <c r="M40" i="1" s="1"/>
</calcChain>
</file>

<file path=xl/sharedStrings.xml><?xml version="1.0" encoding="utf-8"?>
<sst xmlns="http://schemas.openxmlformats.org/spreadsheetml/2006/main" count="138" uniqueCount="79">
  <si>
    <t>Caractérisation financière du projet subventionné</t>
  </si>
  <si>
    <t>Code INSEE région</t>
  </si>
  <si>
    <t>Code INSEE dép.</t>
  </si>
  <si>
    <t xml:space="preserve">Code INSEE commune ou Code SIREN EPCI </t>
  </si>
  <si>
    <t>Nom du bénéficiaire</t>
  </si>
  <si>
    <t>Intitulé du projet</t>
  </si>
  <si>
    <t>Subvention inscrite
dans un autre contrat</t>
  </si>
  <si>
    <t xml:space="preserve"> Projet situé en QPV
(1 si oui, 0 si non)</t>
  </si>
  <si>
    <t>Opération "verte" - s'inscrivant dans l'objectif de transition écologique (1 si oui, 0 si non)</t>
  </si>
  <si>
    <t>Projet concernant la construction ou la rénovation d'équipements sportifs (1 si oui, 0 si non)</t>
  </si>
  <si>
    <t>Projet concernant la sécurisation et l'entretien des ponts et autres ouvrages d'art (1 si oui, 0 si non)</t>
  </si>
  <si>
    <t>Coût total du projet (HT)</t>
  </si>
  <si>
    <t xml:space="preserve">Montant subvention DSIL
attribuée"
(AE 2022) </t>
  </si>
  <si>
    <t>94 - CORSE</t>
  </si>
  <si>
    <t>2B</t>
  </si>
  <si>
    <t>BASTIA</t>
  </si>
  <si>
    <t>Restauration de la toiture de l’oratoire sainte Croix</t>
  </si>
  <si>
    <t>BORGO</t>
  </si>
  <si>
    <t>réhabilitation énergétique des locaux de la Trésorerie</t>
  </si>
  <si>
    <t>CASTELLARE DI CASINCA</t>
  </si>
  <si>
    <t xml:space="preserve">Acquisition d'une pompe à chaleur pour le bâtiment communal Mairie/agence postale </t>
  </si>
  <si>
    <t>CC MARANA GOLO</t>
  </si>
  <si>
    <t>Mise en conformité thermique et énergétique des futurs bureaux et locaux du personnel du service assainissement de la CC</t>
  </si>
  <si>
    <t>CORBARA</t>
  </si>
  <si>
    <t>travaux de restauration du choeur de la collégiale A Nunziata Tranche 2</t>
  </si>
  <si>
    <t>GALERIA</t>
  </si>
  <si>
    <t>rénovation énergétique de la Tour génoise A Torra</t>
  </si>
  <si>
    <t>GHISONACCIA</t>
  </si>
  <si>
    <t>Extension de centre secours et d’incendie</t>
  </si>
  <si>
    <t>Réhabilitation d’un logement communal</t>
  </si>
  <si>
    <t>ILE ROUSSE</t>
  </si>
  <si>
    <t>Redynamisation du Port de Plaisance</t>
  </si>
  <si>
    <t>LINGUIZZETTA</t>
  </si>
  <si>
    <t>Restructuration du réseau d’éclairage public du village</t>
  </si>
  <si>
    <t>Restructuration paysagère du nouveau hameau</t>
  </si>
  <si>
    <t>MORSIGLIA</t>
  </si>
  <si>
    <t>Rénovation du bâtiment communal</t>
  </si>
  <si>
    <t>OLETTA</t>
  </si>
  <si>
    <t xml:space="preserve">Création d’une maison de santé </t>
  </si>
  <si>
    <t>SAN MARTINO DI LOTA</t>
  </si>
  <si>
    <t>Acquisition d’un panneau solaire à but pédagogique et prestation d’art graphique pour l’Ecole de Pietranera</t>
  </si>
  <si>
    <t>ZALANA</t>
  </si>
  <si>
    <t>Mise en accessibilité de la Mairie</t>
  </si>
  <si>
    <t>Rénovation énergétique d’un logement communal (Place de l’Église)</t>
  </si>
  <si>
    <t>Rénovation énergétique d’un logement communal Subialaccia</t>
  </si>
  <si>
    <t>CASTIRLA</t>
  </si>
  <si>
    <t>Rénovation thermique de 3 locaux communaux destinés à la location</t>
  </si>
  <si>
    <t>CATERI</t>
  </si>
  <si>
    <t>Travaux de rénovation énergétique « résidence Carbuccia »</t>
  </si>
  <si>
    <t>VEZZANI</t>
  </si>
  <si>
    <t>Rénovation thermique de la toiture du bâtiment communal</t>
  </si>
  <si>
    <t>PATRIMONIO</t>
  </si>
  <si>
    <t xml:space="preserve">Rénovation et mise aux normes du bâtiment communal T 1 </t>
  </si>
  <si>
    <t>Réhabilitation du théâtre de poche San Anghjulu</t>
  </si>
  <si>
    <t>CERVIONE</t>
  </si>
  <si>
    <t>Mise ne accessibilité de 12 bâtiments communaux</t>
  </si>
  <si>
    <t>LUMIO</t>
  </si>
  <si>
    <t>Groupe scolaire tr3</t>
  </si>
  <si>
    <t>CALVI</t>
  </si>
  <si>
    <t>Etude relative à la création d’un marché de producteur et l’aménagement urbain en centre ville</t>
  </si>
  <si>
    <t>2A</t>
  </si>
  <si>
    <t>PORTO-VECCHIO</t>
  </si>
  <si>
    <t>Construction d'une cuisine centrale</t>
  </si>
  <si>
    <t>MONACCIA D'AULLENE</t>
  </si>
  <si>
    <t>Construction du réseau d'assainissement sur la commune selon un plan de zonage</t>
  </si>
  <si>
    <t>LECCI</t>
  </si>
  <si>
    <t>Travaux de réhabilitation de l'ancien tabac en logements</t>
  </si>
  <si>
    <t>SAMPOLO</t>
  </si>
  <si>
    <t>Réhabilitation d'un bâtiment communal en vue  de la création d'un logement social</t>
  </si>
  <si>
    <t>CC Sartenais Taravo Valinco</t>
  </si>
  <si>
    <t>Création d'un point d'information touristique à Olmetto</t>
  </si>
  <si>
    <t xml:space="preserve">Bonifaccio </t>
  </si>
  <si>
    <t>couvent Saint François</t>
  </si>
  <si>
    <t>Cozzano</t>
  </si>
  <si>
    <t>Piscine</t>
  </si>
  <si>
    <t>x</t>
  </si>
  <si>
    <t>xx</t>
  </si>
  <si>
    <t>TOTAL 2022</t>
  </si>
  <si>
    <t>Dotation de soutien à l'investissement local (DSIL) : Projets soutenus en 2022 en Corse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</si>
</sst>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€&quot;;[Red]\-#,##0&quot; €&quot;"/>
  </numFmts>
  <fonts count="19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9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  <font>
      <b/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9"/>
      <name val="Calibri"/>
      <family val="2"/>
      <charset val="1"/>
    </font>
    <font>
      <b/>
      <sz val="11"/>
      <color rgb="FF000000"/>
      <name val="Calibri"/>
      <family val="2"/>
    </font>
    <font>
      <b/>
      <sz val="9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B7DEE8"/>
        <bgColor rgb="FFB4C7E7"/>
      </patternFill>
    </fill>
    <fill>
      <patternFill patternType="solid">
        <fgColor rgb="FFE46C0A"/>
        <bgColor rgb="FFFF9900"/>
      </patternFill>
    </fill>
    <fill>
      <patternFill patternType="solid">
        <fgColor rgb="FF17375E"/>
        <bgColor rgb="FF333F50"/>
      </patternFill>
    </fill>
    <fill>
      <patternFill patternType="solid">
        <fgColor rgb="FFFFFFFF"/>
        <bgColor rgb="FFE7E6E6"/>
      </patternFill>
    </fill>
    <fill>
      <patternFill patternType="solid">
        <fgColor rgb="FFE7E6E6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/>
    <xf numFmtId="0" fontId="0" fillId="0" borderId="2" xfId="0" applyFont="1" applyBorder="1"/>
    <xf numFmtId="0" fontId="8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49" fontId="4" fillId="0" borderId="2" xfId="0" applyNumberFormat="1" applyFont="1" applyBorder="1"/>
    <xf numFmtId="49" fontId="4" fillId="0" borderId="5" xfId="0" applyNumberFormat="1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6" xfId="0" applyFont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left" vertical="center"/>
    </xf>
    <xf numFmtId="0" fontId="4" fillId="8" borderId="2" xfId="0" applyFont="1" applyFill="1" applyBorder="1"/>
    <xf numFmtId="16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/>
    <xf numFmtId="0" fontId="4" fillId="0" borderId="8" xfId="0" applyFont="1" applyBorder="1"/>
    <xf numFmtId="164" fontId="12" fillId="2" borderId="2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8" borderId="7" xfId="0" applyFont="1" applyFill="1" applyBorder="1"/>
    <xf numFmtId="49" fontId="0" fillId="0" borderId="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164" fontId="10" fillId="2" borderId="2" xfId="0" applyNumberFormat="1" applyFont="1" applyFill="1" applyBorder="1"/>
    <xf numFmtId="0" fontId="14" fillId="9" borderId="2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B050"/>
      <rgbColor rgb="FFC4BD97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B3A2C7"/>
      <rgbColor rgb="FFFAC090"/>
      <rgbColor rgb="FF3366FF"/>
      <rgbColor rgb="FF33CCCC"/>
      <rgbColor rgb="FF92D050"/>
      <rgbColor rgb="FFFFC000"/>
      <rgbColor rgb="FFFF9900"/>
      <rgbColor rgb="FFE46C0A"/>
      <rgbColor rgb="FF558ED5"/>
      <rgbColor rgb="FF969696"/>
      <rgbColor rgb="FF17375E"/>
      <rgbColor rgb="FF31859C"/>
      <rgbColor rgb="FF003300"/>
      <rgbColor rgb="FF333300"/>
      <rgbColor rgb="FF993300"/>
      <rgbColor rgb="FF993366"/>
      <rgbColor rgb="FF2F5597"/>
      <rgbColor rgb="FF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gac\commun\lenny%20poirot\coh&#233;sion%20des%20territoires\dotations%20et%20fonds\1ere%20vague%20progr%20dsil%20fnadt\2b\2022-05-11-2a%20tableau%20sgac%20ds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 - Ne pas modifi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pref2a-sfic01\PROJETS\GALERIA\Tour%20G&#233;noise\INSTRUCTION\DSIL%20-%20Fiche%20instruction.ods" TargetMode="External"/><Relationship Id="rId1" Type="http://schemas.openxmlformats.org/officeDocument/2006/relationships/hyperlink" Target="file:///\\pref2a-sfic01\PROJETS\CC%20Marano%20Golo\INSTRUCTION\DSIL%20-%20Fiche%20instruction.o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C42"/>
  <sheetViews>
    <sheetView showGridLines="0" tabSelected="1" zoomScaleNormal="100" workbookViewId="0">
      <selection activeCell="C3" sqref="C3"/>
    </sheetView>
  </sheetViews>
  <sheetFormatPr baseColWidth="10" defaultColWidth="9.140625" defaultRowHeight="15" x14ac:dyDescent="0.25"/>
  <cols>
    <col min="1" max="1" width="7.5703125" style="1" customWidth="1"/>
    <col min="2" max="2" width="14" style="1" hidden="1" customWidth="1"/>
    <col min="3" max="3" width="14" style="36" customWidth="1"/>
    <col min="4" max="4" width="17.7109375" style="1" hidden="1" customWidth="1"/>
    <col min="5" max="5" width="22.28515625" style="1" customWidth="1"/>
    <col min="6" max="6" width="41.140625" style="1" customWidth="1"/>
    <col min="7" max="7" width="31.5703125" style="1" hidden="1" customWidth="1"/>
    <col min="8" max="11" width="24" style="1" hidden="1" customWidth="1"/>
    <col min="12" max="12" width="33.5703125" style="1" customWidth="1"/>
    <col min="13" max="13" width="15.28515625" style="1" customWidth="1"/>
    <col min="14" max="14" width="13.5703125" style="1" customWidth="1"/>
    <col min="15" max="15" width="10.7109375" style="1" customWidth="1"/>
    <col min="16" max="1017" width="10.85546875" style="1" customWidth="1"/>
  </cols>
  <sheetData>
    <row r="2" spans="1:13" ht="23.25" x14ac:dyDescent="0.25">
      <c r="B2" s="42"/>
      <c r="C2" s="49" t="s">
        <v>78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6.75" customHeight="1" x14ac:dyDescent="0.25">
      <c r="B4" s="46"/>
      <c r="C4" s="46"/>
      <c r="D4" s="3"/>
      <c r="F4" s="4"/>
      <c r="G4" s="2"/>
      <c r="L4" s="2"/>
      <c r="M4" s="2"/>
    </row>
    <row r="5" spans="1:13" ht="0.75" hidden="1" customHeight="1" x14ac:dyDescent="0.25">
      <c r="B5" s="35"/>
      <c r="C5" s="48"/>
      <c r="D5" s="48"/>
      <c r="E5" s="48"/>
      <c r="F5" s="48"/>
      <c r="G5" s="2"/>
      <c r="L5" s="2"/>
      <c r="M5" s="2"/>
    </row>
    <row r="6" spans="1:13" ht="15.75" hidden="1" customHeight="1" x14ac:dyDescent="0.25">
      <c r="B6" s="5"/>
      <c r="C6" s="37"/>
      <c r="D6" s="5"/>
      <c r="E6" s="5"/>
      <c r="F6" s="5"/>
      <c r="G6" s="5"/>
      <c r="H6" s="5"/>
      <c r="I6" s="5"/>
      <c r="J6" s="5"/>
      <c r="K6" s="5"/>
      <c r="L6" s="47" t="s">
        <v>0</v>
      </c>
      <c r="M6" s="47"/>
    </row>
    <row r="7" spans="1:13" ht="75" x14ac:dyDescent="0.25">
      <c r="B7" s="6" t="s">
        <v>1</v>
      </c>
      <c r="C7" s="6" t="s">
        <v>2</v>
      </c>
      <c r="D7" s="6" t="s">
        <v>3</v>
      </c>
      <c r="E7" s="7" t="s">
        <v>4</v>
      </c>
      <c r="F7" s="8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10" t="s">
        <v>11</v>
      </c>
      <c r="M7" s="10" t="s">
        <v>12</v>
      </c>
    </row>
    <row r="8" spans="1:13" ht="30" x14ac:dyDescent="0.25">
      <c r="A8" s="1" t="s">
        <v>75</v>
      </c>
      <c r="B8" s="11" t="s">
        <v>13</v>
      </c>
      <c r="C8" s="40" t="s">
        <v>14</v>
      </c>
      <c r="D8" s="11"/>
      <c r="E8" s="12" t="s">
        <v>15</v>
      </c>
      <c r="F8" s="13" t="s">
        <v>16</v>
      </c>
      <c r="G8" s="12"/>
      <c r="H8" s="12">
        <v>0</v>
      </c>
      <c r="I8" s="12">
        <v>0</v>
      </c>
      <c r="J8" s="12">
        <v>0</v>
      </c>
      <c r="K8" s="12">
        <v>0</v>
      </c>
      <c r="L8" s="14">
        <v>590061.92000000004</v>
      </c>
      <c r="M8" s="14">
        <v>177018.58</v>
      </c>
    </row>
    <row r="9" spans="1:13" ht="30" x14ac:dyDescent="0.25">
      <c r="B9" s="11" t="s">
        <v>13</v>
      </c>
      <c r="C9" s="40" t="s">
        <v>14</v>
      </c>
      <c r="D9" s="11"/>
      <c r="E9" s="12" t="s">
        <v>17</v>
      </c>
      <c r="F9" s="16" t="s">
        <v>18</v>
      </c>
      <c r="G9" s="12"/>
      <c r="H9" s="12"/>
      <c r="I9" s="12"/>
      <c r="J9" s="12"/>
      <c r="K9" s="12"/>
      <c r="L9" s="14">
        <v>313600</v>
      </c>
      <c r="M9" s="14">
        <v>94080</v>
      </c>
    </row>
    <row r="10" spans="1:13" ht="30" x14ac:dyDescent="0.25">
      <c r="B10" s="11" t="s">
        <v>13</v>
      </c>
      <c r="C10" s="40" t="s">
        <v>14</v>
      </c>
      <c r="D10" s="11"/>
      <c r="E10" s="15" t="s">
        <v>19</v>
      </c>
      <c r="F10" s="16" t="s">
        <v>20</v>
      </c>
      <c r="G10" s="12"/>
      <c r="H10" s="12"/>
      <c r="I10" s="12"/>
      <c r="J10" s="12"/>
      <c r="K10" s="12"/>
      <c r="L10" s="14">
        <v>16000</v>
      </c>
      <c r="M10" s="14">
        <v>13280</v>
      </c>
    </row>
    <row r="11" spans="1:13" ht="60" x14ac:dyDescent="0.25">
      <c r="B11" s="11" t="s">
        <v>13</v>
      </c>
      <c r="C11" s="40" t="s">
        <v>14</v>
      </c>
      <c r="D11" s="11"/>
      <c r="E11" s="12" t="s">
        <v>21</v>
      </c>
      <c r="F11" s="43" t="s">
        <v>22</v>
      </c>
      <c r="G11" s="12"/>
      <c r="H11" s="12"/>
      <c r="I11" s="12"/>
      <c r="J11" s="12"/>
      <c r="K11" s="12"/>
      <c r="L11" s="14">
        <v>173750</v>
      </c>
      <c r="M11" s="14">
        <v>139000</v>
      </c>
    </row>
    <row r="12" spans="1:13" ht="30" x14ac:dyDescent="0.25">
      <c r="B12" s="11" t="s">
        <v>13</v>
      </c>
      <c r="C12" s="40" t="s">
        <v>14</v>
      </c>
      <c r="D12" s="11"/>
      <c r="E12" s="12" t="s">
        <v>23</v>
      </c>
      <c r="F12" s="17" t="s">
        <v>24</v>
      </c>
      <c r="G12" s="12"/>
      <c r="H12" s="12"/>
      <c r="I12" s="12"/>
      <c r="J12" s="12"/>
      <c r="K12" s="12"/>
      <c r="L12" s="14">
        <v>329631</v>
      </c>
      <c r="M12" s="14">
        <v>32963.1</v>
      </c>
    </row>
    <row r="13" spans="1:13" ht="30" x14ac:dyDescent="0.25">
      <c r="B13" s="11" t="s">
        <v>13</v>
      </c>
      <c r="C13" s="40" t="s">
        <v>14</v>
      </c>
      <c r="D13" s="11"/>
      <c r="E13" s="12" t="s">
        <v>25</v>
      </c>
      <c r="F13" s="16" t="s">
        <v>26</v>
      </c>
      <c r="G13" s="12"/>
      <c r="H13" s="12"/>
      <c r="I13" s="12"/>
      <c r="J13" s="12"/>
      <c r="K13" s="12"/>
      <c r="L13" s="14">
        <v>50000</v>
      </c>
      <c r="M13" s="14">
        <v>40000</v>
      </c>
    </row>
    <row r="14" spans="1:13" x14ac:dyDescent="0.25">
      <c r="B14" s="11" t="s">
        <v>13</v>
      </c>
      <c r="C14" s="40" t="s">
        <v>14</v>
      </c>
      <c r="D14" s="11"/>
      <c r="E14" s="12" t="s">
        <v>27</v>
      </c>
      <c r="F14" s="16" t="s">
        <v>28</v>
      </c>
      <c r="G14" s="12"/>
      <c r="H14" s="12"/>
      <c r="I14" s="12"/>
      <c r="J14" s="12"/>
      <c r="K14" s="12"/>
      <c r="L14" s="14">
        <v>506300</v>
      </c>
      <c r="M14" s="14">
        <v>202520</v>
      </c>
    </row>
    <row r="15" spans="1:13" ht="36.75" customHeight="1" x14ac:dyDescent="0.25">
      <c r="B15" s="11" t="s">
        <v>13</v>
      </c>
      <c r="C15" s="40" t="s">
        <v>14</v>
      </c>
      <c r="D15" s="11"/>
      <c r="E15" s="12" t="s">
        <v>27</v>
      </c>
      <c r="F15" s="16" t="s">
        <v>29</v>
      </c>
      <c r="G15" s="12"/>
      <c r="H15" s="12"/>
      <c r="I15" s="12"/>
      <c r="J15" s="12"/>
      <c r="K15" s="12"/>
      <c r="L15" s="14">
        <v>30000</v>
      </c>
      <c r="M15" s="14">
        <v>24000</v>
      </c>
    </row>
    <row r="16" spans="1:13" ht="36" customHeight="1" x14ac:dyDescent="0.25">
      <c r="B16" s="11" t="s">
        <v>13</v>
      </c>
      <c r="C16" s="40" t="s">
        <v>14</v>
      </c>
      <c r="D16" s="11"/>
      <c r="E16" s="12" t="s">
        <v>30</v>
      </c>
      <c r="F16" s="16" t="s">
        <v>31</v>
      </c>
      <c r="G16" s="12"/>
      <c r="H16" s="12"/>
      <c r="I16" s="12"/>
      <c r="J16" s="12"/>
      <c r="K16" s="12"/>
      <c r="L16" s="14">
        <v>173000</v>
      </c>
      <c r="M16" s="14">
        <v>51900</v>
      </c>
    </row>
    <row r="17" spans="2:13" ht="30" x14ac:dyDescent="0.25">
      <c r="B17" s="11" t="s">
        <v>13</v>
      </c>
      <c r="C17" s="40" t="s">
        <v>14</v>
      </c>
      <c r="D17" s="11"/>
      <c r="E17" s="12" t="s">
        <v>32</v>
      </c>
      <c r="F17" s="16" t="s">
        <v>33</v>
      </c>
      <c r="G17" s="12"/>
      <c r="H17" s="12"/>
      <c r="I17" s="12"/>
      <c r="J17" s="12"/>
      <c r="K17" s="12"/>
      <c r="L17" s="14">
        <v>20000</v>
      </c>
      <c r="M17" s="14">
        <v>12000</v>
      </c>
    </row>
    <row r="18" spans="2:13" ht="30" x14ac:dyDescent="0.25">
      <c r="B18" s="11" t="s">
        <v>13</v>
      </c>
      <c r="C18" s="40" t="s">
        <v>14</v>
      </c>
      <c r="D18" s="11"/>
      <c r="E18" s="12" t="s">
        <v>32</v>
      </c>
      <c r="F18" s="16" t="s">
        <v>34</v>
      </c>
      <c r="G18" s="12"/>
      <c r="H18" s="12"/>
      <c r="I18" s="12"/>
      <c r="J18" s="12"/>
      <c r="K18" s="12"/>
      <c r="L18" s="14">
        <v>412700</v>
      </c>
      <c r="M18" s="14">
        <v>185715</v>
      </c>
    </row>
    <row r="19" spans="2:13" x14ac:dyDescent="0.25">
      <c r="B19" s="11" t="s">
        <v>13</v>
      </c>
      <c r="C19" s="40" t="s">
        <v>14</v>
      </c>
      <c r="D19" s="11"/>
      <c r="E19" s="12" t="s">
        <v>35</v>
      </c>
      <c r="F19" s="16" t="s">
        <v>36</v>
      </c>
      <c r="G19" s="12"/>
      <c r="H19" s="12"/>
      <c r="I19" s="12"/>
      <c r="J19" s="12"/>
      <c r="K19" s="12"/>
      <c r="L19" s="14">
        <v>198505</v>
      </c>
      <c r="M19" s="14">
        <v>158804</v>
      </c>
    </row>
    <row r="20" spans="2:13" ht="26.25" customHeight="1" x14ac:dyDescent="0.25">
      <c r="B20" s="11" t="s">
        <v>13</v>
      </c>
      <c r="C20" s="40" t="s">
        <v>14</v>
      </c>
      <c r="D20" s="11"/>
      <c r="E20" s="12" t="s">
        <v>37</v>
      </c>
      <c r="F20" s="16" t="s">
        <v>38</v>
      </c>
      <c r="G20" s="12"/>
      <c r="H20" s="12"/>
      <c r="I20" s="12"/>
      <c r="J20" s="12"/>
      <c r="K20" s="12"/>
      <c r="L20" s="14">
        <v>197947.12</v>
      </c>
      <c r="M20" s="14">
        <v>59384.14</v>
      </c>
    </row>
    <row r="21" spans="2:13" ht="45" x14ac:dyDescent="0.25">
      <c r="B21" s="11" t="s">
        <v>13</v>
      </c>
      <c r="C21" s="40" t="s">
        <v>14</v>
      </c>
      <c r="D21" s="11"/>
      <c r="E21" s="12" t="s">
        <v>39</v>
      </c>
      <c r="F21" s="16" t="s">
        <v>40</v>
      </c>
      <c r="G21" s="12"/>
      <c r="H21" s="12"/>
      <c r="I21" s="12"/>
      <c r="J21" s="12"/>
      <c r="K21" s="12"/>
      <c r="L21" s="14">
        <v>52000</v>
      </c>
      <c r="M21" s="14">
        <v>10400</v>
      </c>
    </row>
    <row r="22" spans="2:13" ht="33" customHeight="1" x14ac:dyDescent="0.25">
      <c r="B22" s="11" t="s">
        <v>13</v>
      </c>
      <c r="C22" s="40" t="s">
        <v>14</v>
      </c>
      <c r="D22" s="11"/>
      <c r="E22" s="12" t="s">
        <v>41</v>
      </c>
      <c r="F22" s="16" t="s">
        <v>42</v>
      </c>
      <c r="G22" s="12"/>
      <c r="H22" s="12"/>
      <c r="I22" s="12"/>
      <c r="J22" s="12"/>
      <c r="K22" s="12"/>
      <c r="L22" s="14">
        <v>95780</v>
      </c>
      <c r="M22" s="14">
        <v>76624</v>
      </c>
    </row>
    <row r="23" spans="2:13" ht="45.75" customHeight="1" x14ac:dyDescent="0.25">
      <c r="B23" s="11" t="s">
        <v>13</v>
      </c>
      <c r="C23" s="40" t="s">
        <v>14</v>
      </c>
      <c r="D23" s="11"/>
      <c r="E23" s="12" t="s">
        <v>41</v>
      </c>
      <c r="F23" s="16" t="s">
        <v>43</v>
      </c>
      <c r="G23" s="12"/>
      <c r="H23" s="12"/>
      <c r="I23" s="12"/>
      <c r="J23" s="12"/>
      <c r="K23" s="12"/>
      <c r="L23" s="14">
        <v>158600</v>
      </c>
      <c r="M23" s="14">
        <v>62880</v>
      </c>
    </row>
    <row r="24" spans="2:13" ht="54.75" customHeight="1" x14ac:dyDescent="0.25">
      <c r="B24" s="11" t="s">
        <v>13</v>
      </c>
      <c r="C24" s="40" t="s">
        <v>14</v>
      </c>
      <c r="D24" s="11"/>
      <c r="E24" s="12" t="s">
        <v>41</v>
      </c>
      <c r="F24" s="16" t="s">
        <v>44</v>
      </c>
      <c r="G24" s="12"/>
      <c r="H24" s="12"/>
      <c r="I24" s="12"/>
      <c r="J24" s="12"/>
      <c r="K24" s="12"/>
      <c r="L24" s="14">
        <v>104400</v>
      </c>
      <c r="M24" s="14">
        <v>19522.8</v>
      </c>
    </row>
    <row r="25" spans="2:13" ht="44.25" customHeight="1" x14ac:dyDescent="0.25">
      <c r="B25" s="11" t="s">
        <v>13</v>
      </c>
      <c r="C25" s="40" t="s">
        <v>14</v>
      </c>
      <c r="D25" s="11"/>
      <c r="E25" s="12" t="s">
        <v>45</v>
      </c>
      <c r="F25" s="18" t="s">
        <v>46</v>
      </c>
      <c r="G25" s="12"/>
      <c r="H25" s="12"/>
      <c r="I25" s="12"/>
      <c r="J25" s="12"/>
      <c r="K25" s="12"/>
      <c r="L25" s="14">
        <v>386435</v>
      </c>
      <c r="M25" s="14">
        <v>154574</v>
      </c>
    </row>
    <row r="26" spans="2:13" ht="45.75" customHeight="1" x14ac:dyDescent="0.25">
      <c r="B26" s="11" t="s">
        <v>13</v>
      </c>
      <c r="C26" s="40" t="s">
        <v>14</v>
      </c>
      <c r="D26" s="11"/>
      <c r="E26" s="12" t="s">
        <v>47</v>
      </c>
      <c r="F26" s="19" t="s">
        <v>48</v>
      </c>
      <c r="G26" s="12"/>
      <c r="H26" s="12"/>
      <c r="I26" s="12"/>
      <c r="J26" s="12"/>
      <c r="K26" s="12"/>
      <c r="L26" s="14">
        <v>271300</v>
      </c>
      <c r="M26" s="14">
        <v>217040</v>
      </c>
    </row>
    <row r="27" spans="2:13" ht="30" x14ac:dyDescent="0.25">
      <c r="B27" s="11" t="s">
        <v>13</v>
      </c>
      <c r="C27" s="40" t="s">
        <v>14</v>
      </c>
      <c r="D27" s="11"/>
      <c r="E27" s="12" t="s">
        <v>49</v>
      </c>
      <c r="F27" s="18" t="s">
        <v>50</v>
      </c>
      <c r="G27" s="12"/>
      <c r="H27" s="12"/>
      <c r="I27" s="12"/>
      <c r="J27" s="12"/>
      <c r="K27" s="12"/>
      <c r="L27" s="14">
        <v>9490</v>
      </c>
      <c r="M27" s="14">
        <v>2392.4299999999998</v>
      </c>
    </row>
    <row r="28" spans="2:13" ht="30" customHeight="1" x14ac:dyDescent="0.25">
      <c r="B28" s="11" t="s">
        <v>13</v>
      </c>
      <c r="C28" s="40" t="s">
        <v>14</v>
      </c>
      <c r="D28" s="11"/>
      <c r="E28" s="12" t="s">
        <v>51</v>
      </c>
      <c r="F28" s="18" t="s">
        <v>52</v>
      </c>
      <c r="G28" s="12"/>
      <c r="H28" s="12"/>
      <c r="I28" s="12"/>
      <c r="J28" s="12"/>
      <c r="K28" s="12"/>
      <c r="L28" s="14">
        <v>260500</v>
      </c>
      <c r="M28" s="14">
        <v>156300</v>
      </c>
    </row>
    <row r="29" spans="2:13" ht="30" x14ac:dyDescent="0.25">
      <c r="B29" s="11" t="s">
        <v>13</v>
      </c>
      <c r="C29" s="40" t="s">
        <v>14</v>
      </c>
      <c r="D29" s="11"/>
      <c r="E29" s="12" t="s">
        <v>15</v>
      </c>
      <c r="F29" s="18" t="s">
        <v>53</v>
      </c>
      <c r="G29" s="12"/>
      <c r="H29" s="12"/>
      <c r="I29" s="12"/>
      <c r="J29" s="12"/>
      <c r="K29" s="12"/>
      <c r="L29" s="14">
        <v>300000</v>
      </c>
      <c r="M29" s="14">
        <v>120000</v>
      </c>
    </row>
    <row r="30" spans="2:13" ht="30" x14ac:dyDescent="0.25">
      <c r="B30" s="11" t="s">
        <v>13</v>
      </c>
      <c r="C30" s="40" t="s">
        <v>14</v>
      </c>
      <c r="D30" s="11"/>
      <c r="E30" s="12" t="s">
        <v>54</v>
      </c>
      <c r="F30" s="18" t="s">
        <v>55</v>
      </c>
      <c r="G30" s="12"/>
      <c r="H30" s="12"/>
      <c r="I30" s="12"/>
      <c r="J30" s="12"/>
      <c r="K30" s="12"/>
      <c r="L30" s="14">
        <v>82101.19</v>
      </c>
      <c r="M30" s="14">
        <v>49261.31</v>
      </c>
    </row>
    <row r="31" spans="2:13" x14ac:dyDescent="0.25">
      <c r="B31" s="11" t="s">
        <v>13</v>
      </c>
      <c r="C31" s="40" t="s">
        <v>14</v>
      </c>
      <c r="D31" s="11"/>
      <c r="E31" s="12" t="s">
        <v>56</v>
      </c>
      <c r="F31" s="18" t="s">
        <v>57</v>
      </c>
      <c r="G31" s="12"/>
      <c r="H31" s="12"/>
      <c r="I31" s="12"/>
      <c r="J31" s="12"/>
      <c r="K31" s="12"/>
      <c r="L31" s="14">
        <v>1757142</v>
      </c>
      <c r="M31" s="14">
        <v>175714.2</v>
      </c>
    </row>
    <row r="32" spans="2:13" ht="45" x14ac:dyDescent="0.25">
      <c r="B32" s="11" t="s">
        <v>13</v>
      </c>
      <c r="C32" s="40" t="s">
        <v>14</v>
      </c>
      <c r="D32" s="11"/>
      <c r="E32" s="12" t="s">
        <v>58</v>
      </c>
      <c r="F32" s="18" t="s">
        <v>59</v>
      </c>
      <c r="G32" s="12"/>
      <c r="H32" s="12"/>
      <c r="I32" s="12"/>
      <c r="J32" s="12"/>
      <c r="K32" s="12"/>
      <c r="L32" s="14">
        <v>31000</v>
      </c>
      <c r="M32" s="14">
        <v>24800</v>
      </c>
    </row>
    <row r="33" spans="1:1017" x14ac:dyDescent="0.25">
      <c r="B33" s="20"/>
      <c r="C33" s="40" t="s">
        <v>60</v>
      </c>
      <c r="D33" s="21"/>
      <c r="E33" s="22" t="s">
        <v>61</v>
      </c>
      <c r="F33" s="23" t="s">
        <v>62</v>
      </c>
      <c r="G33" s="24"/>
      <c r="H33" s="24"/>
      <c r="I33" s="24"/>
      <c r="J33" s="24"/>
      <c r="K33" s="24"/>
      <c r="L33" s="14">
        <v>2545100</v>
      </c>
      <c r="M33" s="14">
        <f>445849+421591</f>
        <v>867440</v>
      </c>
    </row>
    <row r="34" spans="1:1017" ht="30" x14ac:dyDescent="0.25">
      <c r="B34" s="20"/>
      <c r="C34" s="40" t="s">
        <v>60</v>
      </c>
      <c r="D34" s="21"/>
      <c r="E34" s="25" t="s">
        <v>63</v>
      </c>
      <c r="F34" s="23" t="s">
        <v>64</v>
      </c>
      <c r="G34" s="24"/>
      <c r="H34" s="24"/>
      <c r="I34" s="24"/>
      <c r="J34" s="24"/>
      <c r="K34" s="24"/>
      <c r="L34" s="14">
        <v>915000</v>
      </c>
      <c r="M34" s="14">
        <v>366000</v>
      </c>
    </row>
    <row r="35" spans="1:1017" ht="30" x14ac:dyDescent="0.25">
      <c r="B35" s="20"/>
      <c r="C35" s="40" t="s">
        <v>60</v>
      </c>
      <c r="D35" s="21"/>
      <c r="E35" s="22" t="s">
        <v>65</v>
      </c>
      <c r="F35" s="23" t="s">
        <v>66</v>
      </c>
      <c r="G35" s="24"/>
      <c r="H35" s="24"/>
      <c r="I35" s="24"/>
      <c r="J35" s="24"/>
      <c r="K35" s="24"/>
      <c r="L35" s="14">
        <v>250425</v>
      </c>
      <c r="M35" s="14">
        <v>44520</v>
      </c>
    </row>
    <row r="36" spans="1:1017" ht="42.6" customHeight="1" x14ac:dyDescent="0.25">
      <c r="B36" s="20"/>
      <c r="C36" s="40" t="s">
        <v>60</v>
      </c>
      <c r="D36" s="27"/>
      <c r="E36" s="30" t="s">
        <v>67</v>
      </c>
      <c r="F36" s="31" t="s">
        <v>68</v>
      </c>
      <c r="G36" s="39"/>
      <c r="H36" s="39"/>
      <c r="I36" s="39"/>
      <c r="J36" s="39"/>
      <c r="K36" s="39"/>
      <c r="L36" s="29">
        <v>299000</v>
      </c>
      <c r="M36" s="29">
        <v>114397</v>
      </c>
    </row>
    <row r="37" spans="1:1017" ht="72.75" customHeight="1" x14ac:dyDescent="0.25">
      <c r="A37" s="1" t="s">
        <v>76</v>
      </c>
      <c r="B37" s="20"/>
      <c r="C37" s="40" t="s">
        <v>60</v>
      </c>
      <c r="D37" s="27"/>
      <c r="E37" s="22" t="s">
        <v>71</v>
      </c>
      <c r="F37" s="23" t="s">
        <v>72</v>
      </c>
      <c r="G37" s="28"/>
      <c r="H37" s="28"/>
      <c r="I37" s="28"/>
      <c r="J37" s="28"/>
      <c r="K37" s="28"/>
      <c r="L37" s="14">
        <v>1126886.5</v>
      </c>
      <c r="M37" s="14">
        <v>250000</v>
      </c>
    </row>
    <row r="38" spans="1:1017" ht="83.25" customHeight="1" x14ac:dyDescent="0.25">
      <c r="B38" s="20"/>
      <c r="C38" s="40" t="s">
        <v>60</v>
      </c>
      <c r="D38" s="27"/>
      <c r="E38" s="22" t="s">
        <v>73</v>
      </c>
      <c r="F38" s="23" t="s">
        <v>74</v>
      </c>
      <c r="G38" s="28"/>
      <c r="H38" s="28"/>
      <c r="I38" s="28"/>
      <c r="J38" s="28"/>
      <c r="K38" s="28"/>
      <c r="L38" s="14">
        <v>3216084</v>
      </c>
      <c r="M38" s="14">
        <v>660790</v>
      </c>
    </row>
    <row r="39" spans="1:1017" ht="30" x14ac:dyDescent="0.25">
      <c r="B39" s="20"/>
      <c r="C39" s="40" t="s">
        <v>60</v>
      </c>
      <c r="D39" s="21"/>
      <c r="E39" s="26" t="s">
        <v>69</v>
      </c>
      <c r="F39" s="23" t="s">
        <v>70</v>
      </c>
      <c r="G39" s="24"/>
      <c r="H39" s="24"/>
      <c r="I39" s="24"/>
      <c r="J39" s="24"/>
      <c r="K39" s="24"/>
      <c r="L39" s="14">
        <v>625673</v>
      </c>
      <c r="M39" s="14">
        <v>200538</v>
      </c>
    </row>
    <row r="40" spans="1:1017" x14ac:dyDescent="0.25">
      <c r="B40" s="32"/>
      <c r="C40" s="41"/>
      <c r="D40" s="32"/>
      <c r="E40" s="33"/>
      <c r="F40" s="45" t="s">
        <v>77</v>
      </c>
      <c r="G40" s="33"/>
      <c r="H40" s="33"/>
      <c r="I40" s="33"/>
      <c r="J40" s="33"/>
      <c r="K40" s="33"/>
      <c r="L40" s="44">
        <f>SUM(L8:L39)</f>
        <v>15498411.73</v>
      </c>
      <c r="M40" s="34">
        <f>SUM(M8:M39)</f>
        <v>4763858.5600000005</v>
      </c>
    </row>
    <row r="42" spans="1:1017" s="38" customFormat="1" ht="24.95" customHeight="1" x14ac:dyDescent="0.25">
      <c r="A42" s="36"/>
      <c r="B42" s="36"/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  <c r="IZ42" s="36"/>
      <c r="JA42" s="36"/>
      <c r="JB42" s="36"/>
      <c r="JC42" s="36"/>
      <c r="JD42" s="36"/>
      <c r="JE42" s="36"/>
      <c r="JF42" s="36"/>
      <c r="JG42" s="36"/>
      <c r="JH42" s="36"/>
      <c r="JI42" s="36"/>
      <c r="JJ42" s="36"/>
      <c r="JK42" s="36"/>
      <c r="JL42" s="36"/>
      <c r="JM42" s="36"/>
      <c r="JN42" s="36"/>
      <c r="JO42" s="36"/>
      <c r="JP42" s="36"/>
      <c r="JQ42" s="36"/>
      <c r="JR42" s="36"/>
      <c r="JS42" s="36"/>
      <c r="JT42" s="36"/>
      <c r="JU42" s="36"/>
      <c r="JV42" s="36"/>
      <c r="JW42" s="36"/>
      <c r="JX42" s="36"/>
      <c r="JY42" s="36"/>
      <c r="JZ42" s="36"/>
      <c r="KA42" s="36"/>
      <c r="KB42" s="36"/>
      <c r="KC42" s="36"/>
      <c r="KD42" s="36"/>
      <c r="KE42" s="36"/>
      <c r="KF42" s="36"/>
      <c r="KG42" s="36"/>
      <c r="KH42" s="36"/>
      <c r="KI42" s="36"/>
      <c r="KJ42" s="36"/>
      <c r="KK42" s="36"/>
      <c r="KL42" s="36"/>
      <c r="KM42" s="36"/>
      <c r="KN42" s="36"/>
      <c r="KO42" s="36"/>
      <c r="KP42" s="36"/>
      <c r="KQ42" s="36"/>
      <c r="KR42" s="36"/>
      <c r="KS42" s="36"/>
      <c r="KT42" s="36"/>
      <c r="KU42" s="36"/>
      <c r="KV42" s="36"/>
      <c r="KW42" s="36"/>
      <c r="KX42" s="36"/>
      <c r="KY42" s="36"/>
      <c r="KZ42" s="36"/>
      <c r="LA42" s="36"/>
      <c r="LB42" s="36"/>
      <c r="LC42" s="36"/>
      <c r="LD42" s="36"/>
      <c r="LE42" s="36"/>
      <c r="LF42" s="36"/>
      <c r="LG42" s="36"/>
      <c r="LH42" s="36"/>
      <c r="LI42" s="36"/>
      <c r="LJ42" s="36"/>
      <c r="LK42" s="36"/>
      <c r="LL42" s="36"/>
      <c r="LM42" s="36"/>
      <c r="LN42" s="36"/>
      <c r="LO42" s="36"/>
      <c r="LP42" s="36"/>
      <c r="LQ42" s="36"/>
      <c r="LR42" s="36"/>
      <c r="LS42" s="36"/>
      <c r="LT42" s="36"/>
      <c r="LU42" s="36"/>
      <c r="LV42" s="36"/>
      <c r="LW42" s="36"/>
      <c r="LX42" s="36"/>
      <c r="LY42" s="36"/>
      <c r="LZ42" s="36"/>
      <c r="MA42" s="36"/>
      <c r="MB42" s="36"/>
      <c r="MC42" s="36"/>
      <c r="MD42" s="36"/>
      <c r="ME42" s="36"/>
      <c r="MF42" s="36"/>
      <c r="MG42" s="36"/>
      <c r="MH42" s="36"/>
      <c r="MI42" s="36"/>
      <c r="MJ42" s="36"/>
      <c r="MK42" s="36"/>
      <c r="ML42" s="36"/>
      <c r="MM42" s="36"/>
      <c r="MN42" s="36"/>
      <c r="MO42" s="36"/>
      <c r="MP42" s="36"/>
      <c r="MQ42" s="36"/>
      <c r="MR42" s="36"/>
      <c r="MS42" s="36"/>
      <c r="MT42" s="36"/>
      <c r="MU42" s="36"/>
      <c r="MV42" s="36"/>
      <c r="MW42" s="36"/>
      <c r="MX42" s="36"/>
      <c r="MY42" s="36"/>
      <c r="MZ42" s="36"/>
      <c r="NA42" s="36"/>
      <c r="NB42" s="36"/>
      <c r="NC42" s="36"/>
      <c r="ND42" s="36"/>
      <c r="NE42" s="36"/>
      <c r="NF42" s="36"/>
      <c r="NG42" s="36"/>
      <c r="NH42" s="36"/>
      <c r="NI42" s="36"/>
      <c r="NJ42" s="36"/>
      <c r="NK42" s="36"/>
      <c r="NL42" s="36"/>
      <c r="NM42" s="36"/>
      <c r="NN42" s="36"/>
      <c r="NO42" s="36"/>
      <c r="NP42" s="36"/>
      <c r="NQ42" s="36"/>
      <c r="NR42" s="36"/>
      <c r="NS42" s="36"/>
      <c r="NT42" s="36"/>
      <c r="NU42" s="36"/>
      <c r="NV42" s="36"/>
      <c r="NW42" s="36"/>
      <c r="NX42" s="36"/>
      <c r="NY42" s="36"/>
      <c r="NZ42" s="36"/>
      <c r="OA42" s="36"/>
      <c r="OB42" s="36"/>
      <c r="OC42" s="36"/>
      <c r="OD42" s="36"/>
      <c r="OE42" s="36"/>
      <c r="OF42" s="36"/>
      <c r="OG42" s="36"/>
      <c r="OH42" s="36"/>
      <c r="OI42" s="36"/>
      <c r="OJ42" s="36"/>
      <c r="OK42" s="36"/>
      <c r="OL42" s="36"/>
      <c r="OM42" s="36"/>
      <c r="ON42" s="36"/>
      <c r="OO42" s="36"/>
      <c r="OP42" s="36"/>
      <c r="OQ42" s="36"/>
      <c r="OR42" s="36"/>
      <c r="OS42" s="36"/>
      <c r="OT42" s="36"/>
      <c r="OU42" s="36"/>
      <c r="OV42" s="36"/>
      <c r="OW42" s="36"/>
      <c r="OX42" s="36"/>
      <c r="OY42" s="36"/>
      <c r="OZ42" s="36"/>
      <c r="PA42" s="36"/>
      <c r="PB42" s="36"/>
      <c r="PC42" s="36"/>
      <c r="PD42" s="36"/>
      <c r="PE42" s="36"/>
      <c r="PF42" s="36"/>
      <c r="PG42" s="36"/>
      <c r="PH42" s="36"/>
      <c r="PI42" s="36"/>
      <c r="PJ42" s="36"/>
      <c r="PK42" s="36"/>
      <c r="PL42" s="36"/>
      <c r="PM42" s="36"/>
      <c r="PN42" s="36"/>
      <c r="PO42" s="36"/>
      <c r="PP42" s="36"/>
      <c r="PQ42" s="36"/>
      <c r="PR42" s="36"/>
      <c r="PS42" s="36"/>
      <c r="PT42" s="36"/>
      <c r="PU42" s="36"/>
      <c r="PV42" s="36"/>
      <c r="PW42" s="36"/>
      <c r="PX42" s="36"/>
      <c r="PY42" s="36"/>
      <c r="PZ42" s="36"/>
      <c r="QA42" s="36"/>
      <c r="QB42" s="36"/>
      <c r="QC42" s="36"/>
      <c r="QD42" s="36"/>
      <c r="QE42" s="36"/>
      <c r="QF42" s="36"/>
      <c r="QG42" s="36"/>
      <c r="QH42" s="36"/>
      <c r="QI42" s="36"/>
      <c r="QJ42" s="36"/>
      <c r="QK42" s="36"/>
      <c r="QL42" s="36"/>
      <c r="QM42" s="36"/>
      <c r="QN42" s="36"/>
      <c r="QO42" s="36"/>
      <c r="QP42" s="36"/>
      <c r="QQ42" s="36"/>
      <c r="QR42" s="36"/>
      <c r="QS42" s="36"/>
      <c r="QT42" s="36"/>
      <c r="QU42" s="36"/>
      <c r="QV42" s="36"/>
      <c r="QW42" s="36"/>
      <c r="QX42" s="36"/>
      <c r="QY42" s="36"/>
      <c r="QZ42" s="36"/>
      <c r="RA42" s="36"/>
      <c r="RB42" s="36"/>
      <c r="RC42" s="36"/>
      <c r="RD42" s="36"/>
      <c r="RE42" s="36"/>
      <c r="RF42" s="36"/>
      <c r="RG42" s="36"/>
      <c r="RH42" s="36"/>
      <c r="RI42" s="36"/>
      <c r="RJ42" s="36"/>
      <c r="RK42" s="36"/>
      <c r="RL42" s="36"/>
      <c r="RM42" s="36"/>
      <c r="RN42" s="36"/>
      <c r="RO42" s="36"/>
      <c r="RP42" s="36"/>
      <c r="RQ42" s="36"/>
      <c r="RR42" s="36"/>
      <c r="RS42" s="36"/>
      <c r="RT42" s="36"/>
      <c r="RU42" s="36"/>
      <c r="RV42" s="36"/>
      <c r="RW42" s="36"/>
      <c r="RX42" s="36"/>
      <c r="RY42" s="36"/>
      <c r="RZ42" s="36"/>
      <c r="SA42" s="36"/>
      <c r="SB42" s="36"/>
      <c r="SC42" s="36"/>
      <c r="SD42" s="36"/>
      <c r="SE42" s="36"/>
      <c r="SF42" s="36"/>
      <c r="SG42" s="36"/>
      <c r="SH42" s="36"/>
      <c r="SI42" s="36"/>
      <c r="SJ42" s="36"/>
      <c r="SK42" s="36"/>
      <c r="SL42" s="36"/>
      <c r="SM42" s="36"/>
      <c r="SN42" s="36"/>
      <c r="SO42" s="36"/>
      <c r="SP42" s="36"/>
      <c r="SQ42" s="36"/>
      <c r="SR42" s="36"/>
      <c r="SS42" s="36"/>
      <c r="ST42" s="36"/>
      <c r="SU42" s="36"/>
      <c r="SV42" s="36"/>
      <c r="SW42" s="36"/>
      <c r="SX42" s="36"/>
      <c r="SY42" s="36"/>
      <c r="SZ42" s="36"/>
      <c r="TA42" s="36"/>
      <c r="TB42" s="36"/>
      <c r="TC42" s="36"/>
      <c r="TD42" s="36"/>
      <c r="TE42" s="36"/>
      <c r="TF42" s="36"/>
      <c r="TG42" s="36"/>
      <c r="TH42" s="36"/>
      <c r="TI42" s="36"/>
      <c r="TJ42" s="36"/>
      <c r="TK42" s="36"/>
      <c r="TL42" s="36"/>
      <c r="TM42" s="36"/>
      <c r="TN42" s="36"/>
      <c r="TO42" s="36"/>
      <c r="TP42" s="36"/>
      <c r="TQ42" s="36"/>
      <c r="TR42" s="36"/>
      <c r="TS42" s="36"/>
      <c r="TT42" s="36"/>
      <c r="TU42" s="36"/>
      <c r="TV42" s="36"/>
      <c r="TW42" s="36"/>
      <c r="TX42" s="36"/>
      <c r="TY42" s="36"/>
      <c r="TZ42" s="36"/>
      <c r="UA42" s="36"/>
      <c r="UB42" s="36"/>
      <c r="UC42" s="36"/>
      <c r="UD42" s="36"/>
      <c r="UE42" s="36"/>
      <c r="UF42" s="36"/>
      <c r="UG42" s="36"/>
      <c r="UH42" s="36"/>
      <c r="UI42" s="36"/>
      <c r="UJ42" s="36"/>
      <c r="UK42" s="36"/>
      <c r="UL42" s="36"/>
      <c r="UM42" s="36"/>
      <c r="UN42" s="36"/>
      <c r="UO42" s="36"/>
      <c r="UP42" s="36"/>
      <c r="UQ42" s="36"/>
      <c r="UR42" s="36"/>
      <c r="US42" s="36"/>
      <c r="UT42" s="36"/>
      <c r="UU42" s="36"/>
      <c r="UV42" s="36"/>
      <c r="UW42" s="36"/>
      <c r="UX42" s="36"/>
      <c r="UY42" s="36"/>
      <c r="UZ42" s="36"/>
      <c r="VA42" s="36"/>
      <c r="VB42" s="36"/>
      <c r="VC42" s="36"/>
      <c r="VD42" s="36"/>
      <c r="VE42" s="36"/>
      <c r="VF42" s="36"/>
      <c r="VG42" s="36"/>
      <c r="VH42" s="36"/>
      <c r="VI42" s="36"/>
      <c r="VJ42" s="36"/>
      <c r="VK42" s="36"/>
      <c r="VL42" s="36"/>
      <c r="VM42" s="36"/>
      <c r="VN42" s="36"/>
      <c r="VO42" s="36"/>
      <c r="VP42" s="36"/>
      <c r="VQ42" s="36"/>
      <c r="VR42" s="36"/>
      <c r="VS42" s="36"/>
      <c r="VT42" s="36"/>
      <c r="VU42" s="36"/>
      <c r="VV42" s="36"/>
      <c r="VW42" s="36"/>
      <c r="VX42" s="36"/>
      <c r="VY42" s="36"/>
      <c r="VZ42" s="36"/>
      <c r="WA42" s="36"/>
      <c r="WB42" s="36"/>
      <c r="WC42" s="36"/>
      <c r="WD42" s="36"/>
      <c r="WE42" s="36"/>
      <c r="WF42" s="36"/>
      <c r="WG42" s="36"/>
      <c r="WH42" s="36"/>
      <c r="WI42" s="36"/>
      <c r="WJ42" s="36"/>
      <c r="WK42" s="36"/>
      <c r="WL42" s="36"/>
      <c r="WM42" s="36"/>
      <c r="WN42" s="36"/>
      <c r="WO42" s="36"/>
      <c r="WP42" s="36"/>
      <c r="WQ42" s="36"/>
      <c r="WR42" s="36"/>
      <c r="WS42" s="36"/>
      <c r="WT42" s="36"/>
      <c r="WU42" s="36"/>
      <c r="WV42" s="36"/>
      <c r="WW42" s="36"/>
      <c r="WX42" s="36"/>
      <c r="WY42" s="36"/>
      <c r="WZ42" s="36"/>
      <c r="XA42" s="36"/>
      <c r="XB42" s="36"/>
      <c r="XC42" s="36"/>
      <c r="XD42" s="36"/>
      <c r="XE42" s="36"/>
      <c r="XF42" s="36"/>
      <c r="XG42" s="36"/>
      <c r="XH42" s="36"/>
      <c r="XI42" s="36"/>
      <c r="XJ42" s="36"/>
      <c r="XK42" s="36"/>
      <c r="XL42" s="36"/>
      <c r="XM42" s="36"/>
      <c r="XN42" s="36"/>
      <c r="XO42" s="36"/>
      <c r="XP42" s="36"/>
      <c r="XQ42" s="36"/>
      <c r="XR42" s="36"/>
      <c r="XS42" s="36"/>
      <c r="XT42" s="36"/>
      <c r="XU42" s="36"/>
      <c r="XV42" s="36"/>
      <c r="XW42" s="36"/>
      <c r="XX42" s="36"/>
      <c r="XY42" s="36"/>
      <c r="XZ42" s="36"/>
      <c r="YA42" s="36"/>
      <c r="YB42" s="36"/>
      <c r="YC42" s="36"/>
      <c r="YD42" s="36"/>
      <c r="YE42" s="36"/>
      <c r="YF42" s="36"/>
      <c r="YG42" s="36"/>
      <c r="YH42" s="36"/>
      <c r="YI42" s="36"/>
      <c r="YJ42" s="36"/>
      <c r="YK42" s="36"/>
      <c r="YL42" s="36"/>
      <c r="YM42" s="36"/>
      <c r="YN42" s="36"/>
      <c r="YO42" s="36"/>
      <c r="YP42" s="36"/>
      <c r="YQ42" s="36"/>
      <c r="YR42" s="36"/>
      <c r="YS42" s="36"/>
      <c r="YT42" s="36"/>
      <c r="YU42" s="36"/>
      <c r="YV42" s="36"/>
      <c r="YW42" s="36"/>
      <c r="YX42" s="36"/>
      <c r="YY42" s="36"/>
      <c r="YZ42" s="36"/>
      <c r="ZA42" s="36"/>
      <c r="ZB42" s="36"/>
      <c r="ZC42" s="36"/>
      <c r="ZD42" s="36"/>
      <c r="ZE42" s="36"/>
      <c r="ZF42" s="36"/>
      <c r="ZG42" s="36"/>
      <c r="ZH42" s="36"/>
      <c r="ZI42" s="36"/>
      <c r="ZJ42" s="36"/>
      <c r="ZK42" s="36"/>
      <c r="ZL42" s="36"/>
      <c r="ZM42" s="36"/>
      <c r="ZN42" s="36"/>
      <c r="ZO42" s="36"/>
      <c r="ZP42" s="36"/>
      <c r="ZQ42" s="36"/>
      <c r="ZR42" s="36"/>
      <c r="ZS42" s="36"/>
      <c r="ZT42" s="36"/>
      <c r="ZU42" s="36"/>
      <c r="ZV42" s="36"/>
      <c r="ZW42" s="36"/>
      <c r="ZX42" s="36"/>
      <c r="ZY42" s="36"/>
      <c r="ZZ42" s="36"/>
      <c r="AAA42" s="36"/>
      <c r="AAB42" s="36"/>
      <c r="AAC42" s="36"/>
      <c r="AAD42" s="36"/>
      <c r="AAE42" s="36"/>
      <c r="AAF42" s="36"/>
      <c r="AAG42" s="36"/>
      <c r="AAH42" s="36"/>
      <c r="AAI42" s="36"/>
      <c r="AAJ42" s="36"/>
      <c r="AAK42" s="36"/>
      <c r="AAL42" s="36"/>
      <c r="AAM42" s="36"/>
      <c r="AAN42" s="36"/>
      <c r="AAO42" s="36"/>
      <c r="AAP42" s="36"/>
      <c r="AAQ42" s="36"/>
      <c r="AAR42" s="36"/>
      <c r="AAS42" s="36"/>
      <c r="AAT42" s="36"/>
      <c r="AAU42" s="36"/>
      <c r="AAV42" s="36"/>
      <c r="AAW42" s="36"/>
      <c r="AAX42" s="36"/>
      <c r="AAY42" s="36"/>
      <c r="AAZ42" s="36"/>
      <c r="ABA42" s="36"/>
      <c r="ABB42" s="36"/>
      <c r="ABC42" s="36"/>
      <c r="ABD42" s="36"/>
      <c r="ABE42" s="36"/>
      <c r="ABF42" s="36"/>
      <c r="ABG42" s="36"/>
      <c r="ABH42" s="36"/>
      <c r="ABI42" s="36"/>
      <c r="ABJ42" s="36"/>
      <c r="ABK42" s="36"/>
      <c r="ABL42" s="36"/>
      <c r="ABM42" s="36"/>
      <c r="ABN42" s="36"/>
      <c r="ABO42" s="36"/>
      <c r="ABP42" s="36"/>
      <c r="ABQ42" s="36"/>
      <c r="ABR42" s="36"/>
      <c r="ABS42" s="36"/>
      <c r="ABT42" s="36"/>
      <c r="ABU42" s="36"/>
      <c r="ABV42" s="36"/>
      <c r="ABW42" s="36"/>
      <c r="ABX42" s="36"/>
      <c r="ABY42" s="36"/>
      <c r="ABZ42" s="36"/>
      <c r="ACA42" s="36"/>
      <c r="ACB42" s="36"/>
      <c r="ACC42" s="36"/>
      <c r="ACD42" s="36"/>
      <c r="ACE42" s="36"/>
      <c r="ACF42" s="36"/>
      <c r="ACG42" s="36"/>
      <c r="ACH42" s="36"/>
      <c r="ACI42" s="36"/>
      <c r="ACJ42" s="36"/>
      <c r="ACK42" s="36"/>
      <c r="ACL42" s="36"/>
      <c r="ACM42" s="36"/>
      <c r="ACN42" s="36"/>
      <c r="ACO42" s="36"/>
      <c r="ACP42" s="36"/>
      <c r="ACQ42" s="36"/>
      <c r="ACR42" s="36"/>
      <c r="ACS42" s="36"/>
      <c r="ACT42" s="36"/>
      <c r="ACU42" s="36"/>
      <c r="ACV42" s="36"/>
      <c r="ACW42" s="36"/>
      <c r="ACX42" s="36"/>
      <c r="ACY42" s="36"/>
      <c r="ACZ42" s="36"/>
      <c r="ADA42" s="36"/>
      <c r="ADB42" s="36"/>
      <c r="ADC42" s="36"/>
      <c r="ADD42" s="36"/>
      <c r="ADE42" s="36"/>
      <c r="ADF42" s="36"/>
      <c r="ADG42" s="36"/>
      <c r="ADH42" s="36"/>
      <c r="ADI42" s="36"/>
      <c r="ADJ42" s="36"/>
      <c r="ADK42" s="36"/>
      <c r="ADL42" s="36"/>
      <c r="ADM42" s="36"/>
      <c r="ADN42" s="36"/>
      <c r="ADO42" s="36"/>
      <c r="ADP42" s="36"/>
      <c r="ADQ42" s="36"/>
      <c r="ADR42" s="36"/>
      <c r="ADS42" s="36"/>
      <c r="ADT42" s="36"/>
      <c r="ADU42" s="36"/>
      <c r="ADV42" s="36"/>
      <c r="ADW42" s="36"/>
      <c r="ADX42" s="36"/>
      <c r="ADY42" s="36"/>
      <c r="ADZ42" s="36"/>
      <c r="AEA42" s="36"/>
      <c r="AEB42" s="36"/>
      <c r="AEC42" s="36"/>
      <c r="AED42" s="36"/>
      <c r="AEE42" s="36"/>
      <c r="AEF42" s="36"/>
      <c r="AEG42" s="36"/>
      <c r="AEH42" s="36"/>
      <c r="AEI42" s="36"/>
      <c r="AEJ42" s="36"/>
      <c r="AEK42" s="36"/>
      <c r="AEL42" s="36"/>
      <c r="AEM42" s="36"/>
      <c r="AEN42" s="36"/>
      <c r="AEO42" s="36"/>
      <c r="AEP42" s="36"/>
      <c r="AEQ42" s="36"/>
      <c r="AER42" s="36"/>
      <c r="AES42" s="36"/>
      <c r="AET42" s="36"/>
      <c r="AEU42" s="36"/>
      <c r="AEV42" s="36"/>
      <c r="AEW42" s="36"/>
      <c r="AEX42" s="36"/>
      <c r="AEY42" s="36"/>
      <c r="AEZ42" s="36"/>
      <c r="AFA42" s="36"/>
      <c r="AFB42" s="36"/>
      <c r="AFC42" s="36"/>
      <c r="AFD42" s="36"/>
      <c r="AFE42" s="36"/>
      <c r="AFF42" s="36"/>
      <c r="AFG42" s="36"/>
      <c r="AFH42" s="36"/>
      <c r="AFI42" s="36"/>
      <c r="AFJ42" s="36"/>
      <c r="AFK42" s="36"/>
      <c r="AFL42" s="36"/>
      <c r="AFM42" s="36"/>
      <c r="AFN42" s="36"/>
      <c r="AFO42" s="36"/>
      <c r="AFP42" s="36"/>
      <c r="AFQ42" s="36"/>
      <c r="AFR42" s="36"/>
      <c r="AFS42" s="36"/>
      <c r="AFT42" s="36"/>
      <c r="AFU42" s="36"/>
      <c r="AFV42" s="36"/>
      <c r="AFW42" s="36"/>
      <c r="AFX42" s="36"/>
      <c r="AFY42" s="36"/>
      <c r="AFZ42" s="36"/>
      <c r="AGA42" s="36"/>
      <c r="AGB42" s="36"/>
      <c r="AGC42" s="36"/>
      <c r="AGD42" s="36"/>
      <c r="AGE42" s="36"/>
      <c r="AGF42" s="36"/>
      <c r="AGG42" s="36"/>
      <c r="AGH42" s="36"/>
      <c r="AGI42" s="36"/>
      <c r="AGJ42" s="36"/>
      <c r="AGK42" s="36"/>
      <c r="AGL42" s="36"/>
      <c r="AGM42" s="36"/>
      <c r="AGN42" s="36"/>
      <c r="AGO42" s="36"/>
      <c r="AGP42" s="36"/>
      <c r="AGQ42" s="36"/>
      <c r="AGR42" s="36"/>
      <c r="AGS42" s="36"/>
      <c r="AGT42" s="36"/>
      <c r="AGU42" s="36"/>
      <c r="AGV42" s="36"/>
      <c r="AGW42" s="36"/>
      <c r="AGX42" s="36"/>
      <c r="AGY42" s="36"/>
      <c r="AGZ42" s="36"/>
      <c r="AHA42" s="36"/>
      <c r="AHB42" s="36"/>
      <c r="AHC42" s="36"/>
      <c r="AHD42" s="36"/>
      <c r="AHE42" s="36"/>
      <c r="AHF42" s="36"/>
      <c r="AHG42" s="36"/>
      <c r="AHH42" s="36"/>
      <c r="AHI42" s="36"/>
      <c r="AHJ42" s="36"/>
      <c r="AHK42" s="36"/>
      <c r="AHL42" s="36"/>
      <c r="AHM42" s="36"/>
      <c r="AHN42" s="36"/>
      <c r="AHO42" s="36"/>
      <c r="AHP42" s="36"/>
      <c r="AHQ42" s="36"/>
      <c r="AHR42" s="36"/>
      <c r="AHS42" s="36"/>
      <c r="AHT42" s="36"/>
      <c r="AHU42" s="36"/>
      <c r="AHV42" s="36"/>
      <c r="AHW42" s="36"/>
      <c r="AHX42" s="36"/>
      <c r="AHY42" s="36"/>
      <c r="AHZ42" s="36"/>
      <c r="AIA42" s="36"/>
      <c r="AIB42" s="36"/>
      <c r="AIC42" s="36"/>
      <c r="AID42" s="36"/>
      <c r="AIE42" s="36"/>
      <c r="AIF42" s="36"/>
      <c r="AIG42" s="36"/>
      <c r="AIH42" s="36"/>
      <c r="AII42" s="36"/>
      <c r="AIJ42" s="36"/>
      <c r="AIK42" s="36"/>
      <c r="AIL42" s="36"/>
      <c r="AIM42" s="36"/>
      <c r="AIN42" s="36"/>
      <c r="AIO42" s="36"/>
      <c r="AIP42" s="36"/>
      <c r="AIQ42" s="36"/>
      <c r="AIR42" s="36"/>
      <c r="AIS42" s="36"/>
      <c r="AIT42" s="36"/>
      <c r="AIU42" s="36"/>
      <c r="AIV42" s="36"/>
      <c r="AIW42" s="36"/>
      <c r="AIX42" s="36"/>
      <c r="AIY42" s="36"/>
      <c r="AIZ42" s="36"/>
      <c r="AJA42" s="36"/>
      <c r="AJB42" s="36"/>
      <c r="AJC42" s="36"/>
      <c r="AJD42" s="36"/>
      <c r="AJE42" s="36"/>
      <c r="AJF42" s="36"/>
      <c r="AJG42" s="36"/>
      <c r="AJH42" s="36"/>
      <c r="AJI42" s="36"/>
      <c r="AJJ42" s="36"/>
      <c r="AJK42" s="36"/>
      <c r="AJL42" s="36"/>
      <c r="AJM42" s="36"/>
      <c r="AJN42" s="36"/>
      <c r="AJO42" s="36"/>
      <c r="AJP42" s="36"/>
      <c r="AJQ42" s="36"/>
      <c r="AJR42" s="36"/>
      <c r="AJS42" s="36"/>
      <c r="AJT42" s="36"/>
      <c r="AJU42" s="36"/>
      <c r="AJV42" s="36"/>
      <c r="AJW42" s="36"/>
      <c r="AJX42" s="36"/>
      <c r="AJY42" s="36"/>
      <c r="AJZ42" s="36"/>
      <c r="AKA42" s="36"/>
      <c r="AKB42" s="36"/>
      <c r="AKC42" s="36"/>
      <c r="AKD42" s="36"/>
      <c r="AKE42" s="36"/>
      <c r="AKF42" s="36"/>
      <c r="AKG42" s="36"/>
      <c r="AKH42" s="36"/>
      <c r="AKI42" s="36"/>
      <c r="AKJ42" s="36"/>
      <c r="AKK42" s="36"/>
      <c r="AKL42" s="36"/>
      <c r="AKM42" s="36"/>
      <c r="AKN42" s="36"/>
      <c r="AKO42" s="36"/>
      <c r="AKP42" s="36"/>
      <c r="AKQ42" s="36"/>
      <c r="AKR42" s="36"/>
      <c r="AKS42" s="36"/>
      <c r="AKT42" s="36"/>
      <c r="AKU42" s="36"/>
      <c r="AKV42" s="36"/>
      <c r="AKW42" s="36"/>
      <c r="AKX42" s="36"/>
      <c r="AKY42" s="36"/>
      <c r="AKZ42" s="36"/>
      <c r="ALA42" s="36"/>
      <c r="ALB42" s="36"/>
      <c r="ALC42" s="36"/>
      <c r="ALD42" s="36"/>
      <c r="ALE42" s="36"/>
      <c r="ALF42" s="36"/>
      <c r="ALG42" s="36"/>
      <c r="ALH42" s="36"/>
      <c r="ALI42" s="36"/>
      <c r="ALJ42" s="36"/>
      <c r="ALK42" s="36"/>
      <c r="ALL42" s="36"/>
      <c r="ALM42" s="36"/>
      <c r="ALN42" s="36"/>
      <c r="ALO42" s="36"/>
      <c r="ALP42" s="36"/>
      <c r="ALQ42" s="36"/>
      <c r="ALR42" s="36"/>
      <c r="ALS42" s="36"/>
      <c r="ALT42" s="36"/>
      <c r="ALU42" s="36"/>
      <c r="ALV42" s="36"/>
      <c r="ALW42" s="36"/>
      <c r="ALX42" s="36"/>
      <c r="ALY42" s="36"/>
      <c r="ALZ42" s="36"/>
      <c r="AMA42" s="36"/>
      <c r="AMB42" s="36"/>
      <c r="AMC42" s="36"/>
    </row>
  </sheetData>
  <mergeCells count="4">
    <mergeCell ref="B4:C4"/>
    <mergeCell ref="L6:M6"/>
    <mergeCell ref="C5:F5"/>
    <mergeCell ref="C2:M2"/>
  </mergeCells>
  <dataValidations count="7">
    <dataValidation allowBlank="1" showInputMessage="1" showErrorMessage="1" prompt="(Il vous est demandé de donner quelques éléments permettant d'identifier le projet soutenu_x000a_(ex.: rénovation thermique d'une salle polyvalente_x000a_dans la mairie de XXX). " sqref="F8 F26 F40">
      <formula1>0</formula1>
      <formula2>0</formula2>
    </dataValidation>
    <dataValidation type="whole" allowBlank="1" showInputMessage="1" showErrorMessage="1" prompt="Colonne ne pouvant contenir que les nombres 1 ou 0" sqref="H8:K40">
      <formula1>0</formula1>
      <formula2>1</formula2>
    </dataValidation>
    <dataValidation type="decimal" operator="greaterThan" allowBlank="1" showInputMessage="1" showErrorMessage="1" prompt="Colonne ne pouvant contenir que des nombres" sqref="M40 L8:L32 M9:M32 L33:M39">
      <formula1>0</formula1>
      <formula2>0</formula2>
    </dataValidation>
    <dataValidation allowBlank="1" showInputMessage="1" showErrorMessage="1" prompt="Code INSEE : 5 chiffres_x000a_Code SIREN EPCI : 9 chiffres" sqref="D8:D40">
      <formula1>0</formula1>
      <formula2>0</formula2>
    </dataValidation>
    <dataValidation type="list" allowBlank="1" showInputMessage="1" showErrorMessage="1" sqref="B8:B32">
      <formula1>#REF!</formula1>
      <formula2>0</formula2>
    </dataValidation>
    <dataValidation type="list" allowBlank="1" showInputMessage="1" showErrorMessage="1" sqref="C8:C39">
      <formula1>#REF!</formula1>
      <formula2>0</formula2>
    </dataValidation>
    <dataValidation type="list" allowBlank="1" showInputMessage="1" showErrorMessage="1" sqref="G8:G32">
      <formula1>#REF!</formula1>
      <formula2>0</formula2>
    </dataValidation>
  </dataValidations>
  <hyperlinks>
    <hyperlink ref="F11" r:id="rId1"/>
    <hyperlink ref="F13" r:id="rId2"/>
  </hyperlinks>
  <pageMargins left="0.7" right="0.7" top="0.75" bottom="0.75" header="0.51180555555555496" footer="0.51180555555555496"/>
  <pageSetup paperSize="8" scale="48" firstPageNumber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'S:\sgac\commun\lenny poirot\cohésion des territoires\dotations et fonds\1ere vague progr dsil fnadt\2b\[2022-05-11-2a tableau sgac dsil 2022.xlsx]Listes - Ne pas modifier'!#REF!</xm:f>
          </x14:formula1>
          <x14:formula2>
            <xm:f>0</xm:f>
          </x14:formula2>
          <xm:sqref>G33:G40 B33:B40 C40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DSIL 2022 - Tableau de suivi</vt:lpstr>
      <vt:lpstr>'DSIL 2022 - Tableau de suivi'!_FilterDatabase</vt:lpstr>
      <vt:lpstr>'DSIL 2022 - Tableau de suivi'!Zone_d_impression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GAYRAUD LAETITIA</dc:creator>
  <dc:description/>
  <cp:lastModifiedBy>GAYRAUD LAETITIA</cp:lastModifiedBy>
  <cp:revision>1</cp:revision>
  <cp:lastPrinted>2022-05-25T08:08:39Z</cp:lastPrinted>
  <dcterms:created xsi:type="dcterms:W3CDTF">2022-05-18T09:18:28Z</dcterms:created>
  <dcterms:modified xsi:type="dcterms:W3CDTF">2023-03-16T14:43:38Z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